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<sst xmlns="http://schemas.openxmlformats.org/spreadsheetml/2006/main" count="275" uniqueCount="152">
  <si>
    <t>财政拨款收入支出决算总表</t>
  </si>
  <si>
    <t>编制单位：上海海事大学</t>
  </si>
  <si>
    <t>2019年</t>
  </si>
  <si>
    <t>财决01-1表
金额：元</t>
  </si>
  <si>
    <t>收     入</t>
  </si>
  <si>
    <t>支     出</t>
  </si>
  <si>
    <t>项    目</t>
  </si>
  <si>
    <t>行次</t>
  </si>
  <si>
    <t>年初预算数</t>
  </si>
  <si>
    <t>调整预算数</t>
  </si>
  <si>
    <t>决算数</t>
  </si>
  <si>
    <t>项目（按功能分类）</t>
  </si>
  <si>
    <t>项目(按支出性质和经济分类)</t>
  </si>
  <si>
    <t>小计</t>
  </si>
  <si>
    <t>一般公共预算财政拨款</t>
  </si>
  <si>
    <t>政府性基金预算财政拨款</t>
  </si>
  <si>
    <t>栏    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</si>
  <si>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</si>
  <si>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</si>
  <si>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</si>
  <si>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</si>
  <si>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</si>
  <si>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</si>
  <si>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</si>
  <si>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</si>
  <si>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</si>
  <si>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</si>
  <si>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</si>
  <si>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</si>
  <si>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</si>
  <si>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</si>
  <si>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</si>
  <si>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</si>
  <si>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</si>
  <si>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</si>
  <si>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</si>
  <si>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</si>
  <si>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</si>
  <si>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一、一般公共预算财政拨款</t>
  </si>
  <si>
    <t>一、一般公共服务支出</t>
  </si>
  <si>
    <t>31</t>
  </si>
  <si>
    <t>一、基本支出</t>
  </si>
  <si>
    <t>56</t>
  </si>
  <si>
    <t>二、政府性基金预算财政拨款</t>
  </si>
  <si>
    <t>二、外交支出</t>
  </si>
  <si>
    <t>32</t>
  </si>
  <si>
    <t xml:space="preserve">    人员经费</t>
  </si>
  <si>
    <t>57</t>
  </si>
  <si>
    <t>三、国防支出</t>
  </si>
  <si>
    <t>33</t>
  </si>
  <si>
    <t xml:space="preserve">    日常公用经费</t>
  </si>
  <si>
    <t>58</t>
  </si>
  <si>
    <t>四、公共安全支出</t>
  </si>
  <si>
    <t>34</t>
  </si>
  <si>
    <t>二、项目支出</t>
  </si>
  <si>
    <t>59</t>
  </si>
  <si>
    <t>五、教育支出</t>
  </si>
  <si>
    <t>35</t>
  </si>
  <si>
    <t xml:space="preserve">    其中：基本建设类项目</t>
  </si>
  <si>
    <t>60</t>
  </si>
  <si>
    <t>六、科学技术支出</t>
  </si>
  <si>
    <t>36</t>
  </si>
  <si>
    <t>61</t>
  </si>
  <si>
    <t>七、文化旅游体育与传媒支出</t>
  </si>
  <si>
    <t>37</t>
  </si>
  <si>
    <t>62</t>
  </si>
  <si>
    <t>八、社会保障和就业支出</t>
  </si>
  <si>
    <t>38</t>
  </si>
  <si>
    <t>63</t>
  </si>
  <si>
    <t>九、卫生健康支出</t>
  </si>
  <si>
    <t>39</t>
  </si>
  <si>
    <t>64</t>
  </si>
  <si>
    <t>十、节能环保支出</t>
  </si>
  <si>
    <t>40</t>
  </si>
  <si>
    <t>65</t>
  </si>
  <si>
    <t>十一、城乡社区支出</t>
  </si>
  <si>
    <t>41</t>
  </si>
  <si>
    <t>经济分类支出合计</t>
  </si>
  <si>
    <t>66</t>
  </si>
  <si>
    <t>―</t>
  </si>
  <si>
    <t>十二、农林水支出</t>
  </si>
  <si>
    <t>42</t>
  </si>
  <si>
    <t>一、工资福利支出</t>
  </si>
  <si>
    <t>67</t>
  </si>
  <si>
    <t>十三、交通运输支出</t>
  </si>
  <si>
    <t>43</t>
  </si>
  <si>
    <t>二、商品和服务支出</t>
  </si>
  <si>
    <t>68</t>
  </si>
  <si>
    <t>十四、资源勘探信息等支出</t>
  </si>
  <si>
    <t>44</t>
  </si>
  <si>
    <t>三、对个人和家庭的补助</t>
  </si>
  <si>
    <t>69</t>
  </si>
  <si>
    <t>十五、商业服务业等支出</t>
  </si>
  <si>
    <t>45</t>
  </si>
  <si>
    <t>四、债务利息及费用支出</t>
  </si>
  <si>
    <t>70</t>
  </si>
  <si>
    <t>十六、金融支出</t>
  </si>
  <si>
    <t>46</t>
  </si>
  <si>
    <t>五、资本性支出（基本建设）</t>
  </si>
  <si>
    <t>71</t>
  </si>
  <si>
    <t>十七、援助其他地区支出</t>
  </si>
  <si>
    <t>47</t>
  </si>
  <si>
    <t>六、资本性支出</t>
  </si>
  <si>
    <t>72</t>
  </si>
  <si>
    <t>十八、自然资源海洋气象等支出</t>
  </si>
  <si>
    <t>48</t>
  </si>
  <si>
    <t>七、对企业补助（基本建设）</t>
  </si>
  <si>
    <t>73</t>
  </si>
  <si>
    <t>十九、住房保障支出</t>
  </si>
  <si>
    <t>49</t>
  </si>
  <si>
    <t>八、对企业补助</t>
  </si>
  <si>
    <t>74</t>
  </si>
  <si>
    <t>二十、粮油物资储备支出</t>
  </si>
  <si>
    <t>50</t>
  </si>
  <si>
    <t>九、对社会保障基金补助</t>
  </si>
  <si>
    <t>75</t>
  </si>
  <si>
    <t>二十一、灾害防治及应急管理支出</t>
  </si>
  <si>
    <t>51</t>
  </si>
  <si>
    <t>十、其他支出</t>
  </si>
  <si>
    <t>76</t>
  </si>
  <si>
    <t>22</t>
  </si>
  <si>
    <t>二十二、其他支出</t>
  </si>
  <si>
    <t>52</t>
  </si>
  <si>
    <t>77</t>
  </si>
  <si>
    <t>23</t>
  </si>
  <si>
    <t>二十三、债务还本支出</t>
  </si>
  <si>
    <t>53</t>
  </si>
  <si>
    <t>78</t>
  </si>
  <si>
    <t>24</t>
  </si>
  <si>
    <t>二十四、债务付息支出</t>
  </si>
  <si>
    <t>54</t>
  </si>
  <si>
    <t>79</t>
  </si>
  <si>
    <t>25</t>
  </si>
  <si>
    <t>55</t>
  </si>
  <si>
    <t>80</t>
  </si>
  <si>
    <t>本年收入合计</t>
  </si>
  <si>
    <t>26</t>
  </si>
  <si>
    <t>本年支出合计</t>
  </si>
  <si>
    <t>81</t>
  </si>
  <si>
    <t>年初财政拨款结转和结余</t>
  </si>
  <si>
    <t>27</t>
  </si>
  <si>
    <t>年末财政拨款结转和结余</t>
  </si>
  <si>
    <t>82</t>
  </si>
  <si>
    <t xml:space="preserve">                         </t>
  </si>
  <si>
    <t>28</t>
  </si>
  <si>
    <t>83</t>
  </si>
  <si>
    <t>29</t>
  </si>
  <si>
    <t>84</t>
  </si>
  <si>
    <t>总计</t>
  </si>
  <si>
    <t>30</t>
  </si>
  <si>
    <t>85</t>
  </si>
  <si>
    <t>注：本套决算报表中刷绿色单元格为自动取数生成，不需人工录入数据。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</si>
</sst>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b/>
      <sz val="2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@Fixedsys"/>
      <family val="2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23"/>
      </top>
      <bottom/>
    </border>
    <border>
      <left/>
      <right style="thin">
        <color indexed="8"/>
      </right>
      <top style="thick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23"/>
      </top>
      <bottom style="thin">
        <color indexed="8"/>
      </bottom>
    </border>
    <border>
      <left/>
      <right/>
      <top style="thick">
        <color indexed="8"/>
      </top>
      <bottom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ck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ck">
        <color indexed="8"/>
      </bottom>
    </border>
    <border>
      <left style="thick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/>
      <right/>
      <top style="thick">
        <color indexed="23"/>
      </top>
      <bottom/>
    </border>
    <border>
      <left style="thin">
        <color indexed="8"/>
      </left>
      <right style="thick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7" xfId="0" applyNumberFormat="1" applyFont="1" applyFill="1" applyBorder="1" applyAlignment="1">
      <alignment horizontal="right" vertical="center"/>
    </xf>
    <xf numFmtId="176" fontId="4" fillId="33" borderId="18" xfId="0" applyNumberFormat="1" applyFont="1" applyFill="1" applyBorder="1" applyAlignment="1">
      <alignment horizontal="right" vertical="center"/>
    </xf>
    <xf numFmtId="176" fontId="4" fillId="33" borderId="19" xfId="0" applyNumberFormat="1" applyFont="1" applyFill="1" applyBorder="1" applyAlignment="1">
      <alignment horizontal="right" vertical="center"/>
    </xf>
    <xf numFmtId="176" fontId="4" fillId="33" borderId="20" xfId="0" applyNumberFormat="1" applyFont="1" applyFill="1" applyBorder="1" applyAlignment="1">
      <alignment horizontal="right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76" fontId="4" fillId="33" borderId="23" xfId="0" applyNumberFormat="1" applyFont="1" applyFill="1" applyBorder="1" applyAlignment="1">
      <alignment horizontal="right" vertical="center"/>
    </xf>
    <xf numFmtId="176" fontId="4" fillId="33" borderId="24" xfId="0" applyNumberFormat="1" applyFont="1" applyFill="1" applyBorder="1" applyAlignment="1">
      <alignment horizontal="right" vertical="center"/>
    </xf>
    <xf numFmtId="176" fontId="4" fillId="33" borderId="25" xfId="0" applyNumberFormat="1" applyFont="1" applyFill="1" applyBorder="1" applyAlignment="1">
      <alignment horizontal="right" vertical="center"/>
    </xf>
    <xf numFmtId="0" fontId="4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176" fontId="4" fillId="33" borderId="32" xfId="0" applyNumberFormat="1" applyFont="1" applyFill="1" applyBorder="1" applyAlignment="1">
      <alignment horizontal="right" vertical="center"/>
    </xf>
    <xf numFmtId="176" fontId="4" fillId="33" borderId="33" xfId="0" applyNumberFormat="1" applyFont="1" applyFill="1" applyBorder="1" applyAlignment="1">
      <alignment horizontal="right" vertical="center"/>
    </xf>
    <xf numFmtId="0" fontId="4" fillId="33" borderId="33" xfId="0" applyFont="1" applyFill="1" applyBorder="1" applyAlignment="1">
      <alignment horizontal="right" vertical="center"/>
    </xf>
    <xf numFmtId="176" fontId="4" fillId="33" borderId="34" xfId="0" applyNumberFormat="1" applyFont="1" applyFill="1" applyBorder="1" applyAlignment="1">
      <alignment horizontal="right" vertical="center"/>
    </xf>
    <xf numFmtId="0" fontId="4" fillId="33" borderId="30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right" vertical="center" wrapText="1"/>
    </xf>
    <xf numFmtId="0" fontId="2" fillId="33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left" vertical="center"/>
    </xf>
    <xf numFmtId="176" fontId="4" fillId="33" borderId="39" xfId="0" applyNumberFormat="1" applyFont="1" applyFill="1" applyBorder="1" applyAlignment="1">
      <alignment horizontal="right" vertical="center"/>
    </xf>
    <xf numFmtId="176" fontId="4" fillId="33" borderId="40" xfId="0" applyNumberFormat="1" applyFont="1" applyFill="1" applyBorder="1" applyAlignment="1">
      <alignment horizontal="right" vertical="center"/>
    </xf>
    <xf numFmtId="0" fontId="4" fillId="33" borderId="40" xfId="0" applyFont="1" applyFill="1" applyBorder="1" applyAlignment="1">
      <alignment horizontal="right" vertical="center"/>
    </xf>
    <xf numFmtId="176" fontId="4" fillId="33" borderId="41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SheetLayoutView="100" workbookViewId="0" topLeftCell="A1">
      <selection activeCell="E23" sqref="E23"/>
    </sheetView>
  </sheetViews>
  <sheetFormatPr defaultColWidth="9.00390625" defaultRowHeight="14.25"/>
  <cols>
    <col min="1" max="1" width="27.625" style="0" customWidth="1"/>
    <col min="2" max="2" width="5.25390625" style="0" customWidth="1"/>
    <col min="3" max="5" width="17.25390625" style="0" customWidth="1"/>
    <col min="6" max="6" width="31.75390625" style="0" customWidth="1"/>
    <col min="7" max="7" width="5.25390625" style="0" customWidth="1"/>
    <col min="8" max="9" width="17.25390625" style="0" customWidth="1"/>
    <col min="10" max="10" width="13.00390625" style="0" customWidth="1"/>
    <col min="11" max="12" width="17.25390625" style="0" customWidth="1"/>
    <col min="13" max="13" width="13.00390625" style="0" customWidth="1"/>
    <col min="14" max="15" width="17.25390625" style="0" customWidth="1"/>
    <col min="16" max="16" width="13.00390625" style="0" customWidth="1"/>
    <col min="17" max="17" width="27.75390625" style="0" customWidth="1"/>
    <col min="18" max="18" width="5.25390625" style="0" customWidth="1"/>
    <col min="19" max="20" width="17.25390625" style="0" customWidth="1"/>
    <col min="21" max="21" width="13.00390625" style="0" customWidth="1"/>
    <col min="22" max="23" width="17.25390625" style="0" customWidth="1"/>
    <col min="24" max="24" width="13.00390625" style="0" customWidth="1"/>
    <col min="25" max="25" width="28.25390625" style="0" customWidth="1"/>
    <col min="26" max="26" width="17.25390625" style="0" customWidth="1"/>
    <col min="27" max="27" width="13.00390625" style="0" customWidth="1"/>
  </cols>
  <sheetData>
    <row r="1" spans="1:27" ht="33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>
      <c r="A3" s="4"/>
      <c r="B3" s="4"/>
      <c r="C3" s="4"/>
      <c r="D3" s="4"/>
      <c r="E3" s="4"/>
      <c r="F3" s="4"/>
      <c r="G3" s="4"/>
      <c r="H3" s="4"/>
      <c r="I3" s="4"/>
      <c r="J3" s="34" t="s">
        <v>2</v>
      </c>
      <c r="K3" s="4"/>
      <c r="L3" s="4"/>
      <c r="M3" s="4"/>
      <c r="N3" s="4"/>
      <c r="O3" s="4"/>
      <c r="P3" s="4"/>
      <c r="Q3" s="45" t="s">
        <v>3</v>
      </c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4.25">
      <c r="A4" s="5" t="s">
        <v>4</v>
      </c>
      <c r="B4" s="6"/>
      <c r="C4" s="7"/>
      <c r="D4" s="7"/>
      <c r="E4" s="8"/>
      <c r="F4" s="5" t="s">
        <v>5</v>
      </c>
      <c r="G4" s="6"/>
      <c r="H4" s="7"/>
      <c r="I4" s="35"/>
      <c r="J4" s="35"/>
      <c r="K4" s="7"/>
      <c r="L4" s="35"/>
      <c r="M4" s="35"/>
      <c r="N4" s="7"/>
      <c r="O4" s="35"/>
      <c r="P4" s="36"/>
      <c r="Q4" s="5" t="s">
        <v>5</v>
      </c>
      <c r="R4" s="6"/>
      <c r="S4" s="7"/>
      <c r="T4" s="35"/>
      <c r="U4" s="35"/>
      <c r="V4" s="7"/>
      <c r="W4" s="35"/>
      <c r="X4" s="35"/>
      <c r="Y4" s="7"/>
      <c r="Z4" s="35"/>
      <c r="AA4" s="35"/>
    </row>
    <row r="5" spans="1:27" ht="14.25">
      <c r="A5" s="9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7</v>
      </c>
      <c r="H5" s="5" t="s">
        <v>8</v>
      </c>
      <c r="I5" s="6"/>
      <c r="J5" s="8"/>
      <c r="K5" s="5" t="s">
        <v>9</v>
      </c>
      <c r="L5" s="6"/>
      <c r="M5" s="8"/>
      <c r="N5" s="5" t="s">
        <v>10</v>
      </c>
      <c r="O5" s="6"/>
      <c r="P5" s="8"/>
      <c r="Q5" s="9" t="s">
        <v>12</v>
      </c>
      <c r="R5" s="9" t="s">
        <v>7</v>
      </c>
      <c r="S5" s="5" t="s">
        <v>8</v>
      </c>
      <c r="T5" s="6"/>
      <c r="U5" s="8"/>
      <c r="V5" s="5" t="s">
        <v>9</v>
      </c>
      <c r="W5" s="6"/>
      <c r="X5" s="8"/>
      <c r="Y5" s="5" t="s">
        <v>10</v>
      </c>
      <c r="Z5" s="6"/>
      <c r="AA5" s="7"/>
    </row>
    <row r="6" spans="1:27" ht="27">
      <c r="A6" s="10"/>
      <c r="B6" s="10"/>
      <c r="C6" s="10"/>
      <c r="D6" s="10"/>
      <c r="E6" s="10"/>
      <c r="F6" s="10"/>
      <c r="G6" s="11"/>
      <c r="H6" s="5" t="s">
        <v>13</v>
      </c>
      <c r="I6" s="9" t="s">
        <v>14</v>
      </c>
      <c r="J6" s="9" t="s">
        <v>15</v>
      </c>
      <c r="K6" s="5" t="s">
        <v>13</v>
      </c>
      <c r="L6" s="9" t="s">
        <v>14</v>
      </c>
      <c r="M6" s="9" t="s">
        <v>15</v>
      </c>
      <c r="N6" s="5" t="s">
        <v>13</v>
      </c>
      <c r="O6" s="9" t="s">
        <v>14</v>
      </c>
      <c r="P6" s="37" t="s">
        <v>15</v>
      </c>
      <c r="Q6" s="46"/>
      <c r="R6" s="11"/>
      <c r="S6" s="5" t="s">
        <v>13</v>
      </c>
      <c r="T6" s="9" t="s">
        <v>14</v>
      </c>
      <c r="U6" s="9" t="s">
        <v>15</v>
      </c>
      <c r="V6" s="5" t="s">
        <v>13</v>
      </c>
      <c r="W6" s="9" t="s">
        <v>14</v>
      </c>
      <c r="X6" s="9" t="s">
        <v>15</v>
      </c>
      <c r="Y6" s="5" t="s">
        <v>13</v>
      </c>
      <c r="Z6" s="9" t="s">
        <v>14</v>
      </c>
      <c r="AA6" s="37" t="s">
        <v>15</v>
      </c>
    </row>
    <row r="7" spans="1:27" ht="14.25">
      <c r="A7" s="5" t="s">
        <v>16</v>
      </c>
      <c r="B7" s="5"/>
      <c r="C7" s="5" t="s">
        <v>17</v>
      </c>
      <c r="D7" s="5" t="s">
        <v>18</v>
      </c>
      <c r="E7" s="5" t="s">
        <v>19</v>
      </c>
      <c r="F7" s="5" t="s">
        <v>16</v>
      </c>
      <c r="G7" s="5"/>
      <c r="H7" s="5" t="s">
        <v>20</v>
      </c>
      <c r="I7" s="5" t="s">
        <v>21</v>
      </c>
      <c r="J7" s="5" t="s">
        <v>22</v>
      </c>
      <c r="K7" s="5" t="s">
        <v>23</v>
      </c>
      <c r="L7" s="5" t="s">
        <v>24</v>
      </c>
      <c r="M7" s="5" t="s">
        <v>25</v>
      </c>
      <c r="N7" s="5" t="s">
        <v>26</v>
      </c>
      <c r="O7" s="5" t="s">
        <v>27</v>
      </c>
      <c r="P7" s="38" t="s">
        <v>28</v>
      </c>
      <c r="Q7" s="47" t="s">
        <v>16</v>
      </c>
      <c r="R7" s="5"/>
      <c r="S7" s="5" t="s">
        <v>29</v>
      </c>
      <c r="T7" s="5" t="s">
        <v>30</v>
      </c>
      <c r="U7" s="5" t="s">
        <v>31</v>
      </c>
      <c r="V7" s="5" t="s">
        <v>32</v>
      </c>
      <c r="W7" s="5" t="s">
        <v>33</v>
      </c>
      <c r="X7" s="5" t="s">
        <v>34</v>
      </c>
      <c r="Y7" s="5" t="s">
        <v>35</v>
      </c>
      <c r="Z7" s="5" t="s">
        <v>36</v>
      </c>
      <c r="AA7" s="38" t="s">
        <v>37</v>
      </c>
    </row>
    <row r="8" spans="1:27" ht="14.25">
      <c r="A8" s="12" t="s">
        <v>38</v>
      </c>
      <c r="B8" s="5" t="s">
        <v>17</v>
      </c>
      <c r="C8" s="13">
        <v>698480000</v>
      </c>
      <c r="D8" s="14">
        <v>866270691</v>
      </c>
      <c r="E8" s="15">
        <v>869693977</v>
      </c>
      <c r="F8" s="12" t="s">
        <v>39</v>
      </c>
      <c r="G8" s="5" t="s">
        <v>40</v>
      </c>
      <c r="H8" s="13"/>
      <c r="I8" s="14"/>
      <c r="J8" s="14"/>
      <c r="K8" s="14"/>
      <c r="L8" s="14"/>
      <c r="M8" s="14"/>
      <c r="N8" s="14"/>
      <c r="O8" s="14"/>
      <c r="P8" s="39"/>
      <c r="Q8" s="48" t="s">
        <v>41</v>
      </c>
      <c r="R8" s="5" t="s">
        <v>42</v>
      </c>
      <c r="S8" s="13">
        <v>572698670</v>
      </c>
      <c r="T8" s="14">
        <v>572698670</v>
      </c>
      <c r="U8" s="14"/>
      <c r="V8" s="14">
        <v>619631915</v>
      </c>
      <c r="W8" s="14">
        <v>619631915</v>
      </c>
      <c r="X8" s="14"/>
      <c r="Y8" s="14">
        <v>619631915</v>
      </c>
      <c r="Z8" s="14">
        <v>619631915</v>
      </c>
      <c r="AA8" s="54"/>
    </row>
    <row r="9" spans="1:27" ht="14.25">
      <c r="A9" s="12" t="s">
        <v>43</v>
      </c>
      <c r="B9" s="5" t="s">
        <v>18</v>
      </c>
      <c r="C9" s="16"/>
      <c r="D9" s="17"/>
      <c r="E9" s="18"/>
      <c r="F9" s="12" t="s">
        <v>44</v>
      </c>
      <c r="G9" s="5" t="s">
        <v>45</v>
      </c>
      <c r="H9" s="16"/>
      <c r="I9" s="17"/>
      <c r="J9" s="17"/>
      <c r="K9" s="17"/>
      <c r="L9" s="17"/>
      <c r="M9" s="17"/>
      <c r="N9" s="17"/>
      <c r="O9" s="17"/>
      <c r="P9" s="40"/>
      <c r="Q9" s="48" t="s">
        <v>46</v>
      </c>
      <c r="R9" s="5" t="s">
        <v>47</v>
      </c>
      <c r="S9" s="16">
        <v>464814840</v>
      </c>
      <c r="T9" s="17">
        <v>464814840</v>
      </c>
      <c r="U9" s="17"/>
      <c r="V9" s="17">
        <v>511748085</v>
      </c>
      <c r="W9" s="17">
        <v>511748085</v>
      </c>
      <c r="X9" s="17"/>
      <c r="Y9" s="17">
        <v>511748085</v>
      </c>
      <c r="Z9" s="17">
        <v>511748085</v>
      </c>
      <c r="AA9" s="55"/>
    </row>
    <row r="10" spans="1:27" ht="14.25">
      <c r="A10" s="12"/>
      <c r="B10" s="5" t="s">
        <v>19</v>
      </c>
      <c r="C10" s="19"/>
      <c r="D10" s="20"/>
      <c r="E10" s="21"/>
      <c r="F10" s="12" t="s">
        <v>48</v>
      </c>
      <c r="G10" s="5" t="s">
        <v>49</v>
      </c>
      <c r="H10" s="16"/>
      <c r="I10" s="17"/>
      <c r="J10" s="17"/>
      <c r="K10" s="17"/>
      <c r="L10" s="17"/>
      <c r="M10" s="17"/>
      <c r="N10" s="17"/>
      <c r="O10" s="17"/>
      <c r="P10" s="40"/>
      <c r="Q10" s="48" t="s">
        <v>50</v>
      </c>
      <c r="R10" s="5" t="s">
        <v>51</v>
      </c>
      <c r="S10" s="16">
        <v>107883830</v>
      </c>
      <c r="T10" s="17">
        <v>107883830</v>
      </c>
      <c r="U10" s="17"/>
      <c r="V10" s="17">
        <v>107883830</v>
      </c>
      <c r="W10" s="17">
        <v>107883830</v>
      </c>
      <c r="X10" s="17"/>
      <c r="Y10" s="17">
        <v>107883830</v>
      </c>
      <c r="Z10" s="17">
        <v>107883830</v>
      </c>
      <c r="AA10" s="55"/>
    </row>
    <row r="11" spans="1:27" ht="14.25">
      <c r="A11" s="12"/>
      <c r="B11" s="5" t="s">
        <v>20</v>
      </c>
      <c r="C11" s="19"/>
      <c r="D11" s="20"/>
      <c r="E11" s="21"/>
      <c r="F11" s="12" t="s">
        <v>52</v>
      </c>
      <c r="G11" s="5" t="s">
        <v>53</v>
      </c>
      <c r="H11" s="16"/>
      <c r="I11" s="17"/>
      <c r="J11" s="17"/>
      <c r="K11" s="17"/>
      <c r="L11" s="17"/>
      <c r="M11" s="17"/>
      <c r="N11" s="17"/>
      <c r="O11" s="17"/>
      <c r="P11" s="40"/>
      <c r="Q11" s="48" t="s">
        <v>54</v>
      </c>
      <c r="R11" s="5" t="s">
        <v>55</v>
      </c>
      <c r="S11" s="16">
        <v>125781330</v>
      </c>
      <c r="T11" s="17">
        <v>125781330</v>
      </c>
      <c r="U11" s="17"/>
      <c r="V11" s="17">
        <v>246638776</v>
      </c>
      <c r="W11" s="17">
        <v>246638776</v>
      </c>
      <c r="X11" s="17"/>
      <c r="Y11" s="17">
        <v>248894614.73</v>
      </c>
      <c r="Z11" s="17">
        <v>248894614.73</v>
      </c>
      <c r="AA11" s="55"/>
    </row>
    <row r="12" spans="1:27" ht="14.25">
      <c r="A12" s="12"/>
      <c r="B12" s="5" t="s">
        <v>21</v>
      </c>
      <c r="C12" s="19"/>
      <c r="D12" s="20"/>
      <c r="E12" s="21"/>
      <c r="F12" s="12" t="s">
        <v>56</v>
      </c>
      <c r="G12" s="5" t="s">
        <v>57</v>
      </c>
      <c r="H12" s="16">
        <v>568177004</v>
      </c>
      <c r="I12" s="17">
        <v>568177004</v>
      </c>
      <c r="J12" s="17"/>
      <c r="K12" s="17">
        <v>725461228</v>
      </c>
      <c r="L12" s="17">
        <v>725461228</v>
      </c>
      <c r="M12" s="17"/>
      <c r="N12" s="17">
        <v>724664514</v>
      </c>
      <c r="O12" s="17">
        <v>724664514</v>
      </c>
      <c r="P12" s="40"/>
      <c r="Q12" s="48" t="s">
        <v>58</v>
      </c>
      <c r="R12" s="5" t="s">
        <v>59</v>
      </c>
      <c r="S12" s="16"/>
      <c r="T12" s="17"/>
      <c r="U12" s="17"/>
      <c r="V12" s="17"/>
      <c r="W12" s="17"/>
      <c r="X12" s="17"/>
      <c r="Y12" s="17">
        <v>3052552.73</v>
      </c>
      <c r="Z12" s="17">
        <v>3052552.73</v>
      </c>
      <c r="AA12" s="55"/>
    </row>
    <row r="13" spans="1:27" ht="14.25">
      <c r="A13" s="12"/>
      <c r="B13" s="5" t="s">
        <v>22</v>
      </c>
      <c r="C13" s="19"/>
      <c r="D13" s="20"/>
      <c r="E13" s="21"/>
      <c r="F13" s="12" t="s">
        <v>60</v>
      </c>
      <c r="G13" s="5" t="s">
        <v>61</v>
      </c>
      <c r="H13" s="16"/>
      <c r="I13" s="17"/>
      <c r="J13" s="17"/>
      <c r="K13" s="17"/>
      <c r="L13" s="17"/>
      <c r="M13" s="17"/>
      <c r="N13" s="17"/>
      <c r="O13" s="17"/>
      <c r="P13" s="40"/>
      <c r="Q13" s="48"/>
      <c r="R13" s="5" t="s">
        <v>62</v>
      </c>
      <c r="S13" s="19"/>
      <c r="T13" s="20"/>
      <c r="U13" s="20"/>
      <c r="V13" s="20"/>
      <c r="W13" s="20"/>
      <c r="X13" s="20"/>
      <c r="Y13" s="20"/>
      <c r="Z13" s="20"/>
      <c r="AA13" s="56"/>
    </row>
    <row r="14" spans="1:27" ht="14.25">
      <c r="A14" s="12"/>
      <c r="B14" s="5" t="s">
        <v>23</v>
      </c>
      <c r="C14" s="19"/>
      <c r="D14" s="20"/>
      <c r="E14" s="21"/>
      <c r="F14" s="12" t="s">
        <v>63</v>
      </c>
      <c r="G14" s="5" t="s">
        <v>64</v>
      </c>
      <c r="H14" s="16"/>
      <c r="I14" s="17"/>
      <c r="J14" s="17"/>
      <c r="K14" s="17"/>
      <c r="L14" s="17"/>
      <c r="M14" s="17"/>
      <c r="N14" s="17"/>
      <c r="O14" s="17"/>
      <c r="P14" s="40"/>
      <c r="Q14" s="48"/>
      <c r="R14" s="5" t="s">
        <v>65</v>
      </c>
      <c r="S14" s="19"/>
      <c r="T14" s="20"/>
      <c r="U14" s="20"/>
      <c r="V14" s="20"/>
      <c r="W14" s="20"/>
      <c r="X14" s="20"/>
      <c r="Y14" s="20"/>
      <c r="Z14" s="20"/>
      <c r="AA14" s="56"/>
    </row>
    <row r="15" spans="1:27" ht="14.25">
      <c r="A15" s="12"/>
      <c r="B15" s="5" t="s">
        <v>24</v>
      </c>
      <c r="C15" s="19"/>
      <c r="D15" s="20"/>
      <c r="E15" s="21"/>
      <c r="F15" s="12" t="s">
        <v>66</v>
      </c>
      <c r="G15" s="5" t="s">
        <v>67</v>
      </c>
      <c r="H15" s="16">
        <v>83054544</v>
      </c>
      <c r="I15" s="17">
        <v>83054544</v>
      </c>
      <c r="J15" s="17"/>
      <c r="K15" s="17">
        <v>89535851</v>
      </c>
      <c r="L15" s="17">
        <v>89535851</v>
      </c>
      <c r="M15" s="17"/>
      <c r="N15" s="17">
        <v>89535851</v>
      </c>
      <c r="O15" s="17">
        <v>89535851</v>
      </c>
      <c r="P15" s="40"/>
      <c r="Q15" s="48"/>
      <c r="R15" s="5" t="s">
        <v>68</v>
      </c>
      <c r="S15" s="19"/>
      <c r="T15" s="20"/>
      <c r="U15" s="20"/>
      <c r="V15" s="20"/>
      <c r="W15" s="20"/>
      <c r="X15" s="20"/>
      <c r="Y15" s="20"/>
      <c r="Z15" s="20"/>
      <c r="AA15" s="56"/>
    </row>
    <row r="16" spans="1:27" ht="14.25">
      <c r="A16" s="12"/>
      <c r="B16" s="5" t="s">
        <v>25</v>
      </c>
      <c r="C16" s="19"/>
      <c r="D16" s="20"/>
      <c r="E16" s="21"/>
      <c r="F16" s="12" t="s">
        <v>69</v>
      </c>
      <c r="G16" s="5" t="s">
        <v>70</v>
      </c>
      <c r="H16" s="16">
        <v>27226560</v>
      </c>
      <c r="I16" s="17">
        <v>27226560</v>
      </c>
      <c r="J16" s="17"/>
      <c r="K16" s="17">
        <v>29430765</v>
      </c>
      <c r="L16" s="17">
        <v>29430765</v>
      </c>
      <c r="M16" s="17"/>
      <c r="N16" s="17">
        <v>29430765</v>
      </c>
      <c r="O16" s="17">
        <v>29430765</v>
      </c>
      <c r="P16" s="40"/>
      <c r="Q16" s="47"/>
      <c r="R16" s="5" t="s">
        <v>71</v>
      </c>
      <c r="S16" s="19"/>
      <c r="T16" s="20"/>
      <c r="U16" s="20"/>
      <c r="V16" s="20"/>
      <c r="W16" s="20"/>
      <c r="X16" s="20"/>
      <c r="Y16" s="20"/>
      <c r="Z16" s="20"/>
      <c r="AA16" s="56"/>
    </row>
    <row r="17" spans="1:27" ht="14.25">
      <c r="A17" s="12"/>
      <c r="B17" s="5" t="s">
        <v>26</v>
      </c>
      <c r="C17" s="19"/>
      <c r="D17" s="20"/>
      <c r="E17" s="21"/>
      <c r="F17" s="12" t="s">
        <v>72</v>
      </c>
      <c r="G17" s="5" t="s">
        <v>73</v>
      </c>
      <c r="H17" s="16"/>
      <c r="I17" s="17"/>
      <c r="J17" s="17"/>
      <c r="K17" s="17"/>
      <c r="L17" s="17"/>
      <c r="M17" s="17"/>
      <c r="N17" s="17"/>
      <c r="O17" s="17"/>
      <c r="P17" s="40"/>
      <c r="Q17" s="48"/>
      <c r="R17" s="5" t="s">
        <v>74</v>
      </c>
      <c r="S17" s="19"/>
      <c r="T17" s="20"/>
      <c r="U17" s="20"/>
      <c r="V17" s="20"/>
      <c r="W17" s="20"/>
      <c r="X17" s="20"/>
      <c r="Y17" s="20"/>
      <c r="Z17" s="20"/>
      <c r="AA17" s="56"/>
    </row>
    <row r="18" spans="1:27" ht="14.25">
      <c r="A18" s="12"/>
      <c r="B18" s="5" t="s">
        <v>27</v>
      </c>
      <c r="C18" s="19"/>
      <c r="D18" s="20"/>
      <c r="E18" s="21"/>
      <c r="F18" s="12" t="s">
        <v>75</v>
      </c>
      <c r="G18" s="5" t="s">
        <v>76</v>
      </c>
      <c r="H18" s="16"/>
      <c r="I18" s="17"/>
      <c r="J18" s="17"/>
      <c r="K18" s="17"/>
      <c r="L18" s="17"/>
      <c r="M18" s="17"/>
      <c r="N18" s="17"/>
      <c r="O18" s="17"/>
      <c r="P18" s="40"/>
      <c r="Q18" s="47" t="s">
        <v>77</v>
      </c>
      <c r="R18" s="5" t="s">
        <v>78</v>
      </c>
      <c r="S18" s="49" t="s">
        <v>79</v>
      </c>
      <c r="T18" s="50" t="s">
        <v>79</v>
      </c>
      <c r="U18" s="50" t="s">
        <v>79</v>
      </c>
      <c r="V18" s="50" t="s">
        <v>79</v>
      </c>
      <c r="W18" s="50" t="s">
        <v>79</v>
      </c>
      <c r="X18" s="50" t="s">
        <v>79</v>
      </c>
      <c r="Y18" s="17">
        <f>SUM(Y19:Y25)</f>
        <v>868526529.7300001</v>
      </c>
      <c r="Z18" s="17">
        <f>SUM(Z19:Z24)</f>
        <v>868526529.7300001</v>
      </c>
      <c r="AA18" s="55">
        <v>0</v>
      </c>
    </row>
    <row r="19" spans="1:27" ht="14.25">
      <c r="A19" s="12"/>
      <c r="B19" s="5" t="s">
        <v>28</v>
      </c>
      <c r="C19" s="19"/>
      <c r="D19" s="20"/>
      <c r="E19" s="21"/>
      <c r="F19" s="12" t="s">
        <v>80</v>
      </c>
      <c r="G19" s="5" t="s">
        <v>81</v>
      </c>
      <c r="H19" s="16"/>
      <c r="I19" s="17"/>
      <c r="J19" s="17"/>
      <c r="K19" s="17"/>
      <c r="L19" s="17"/>
      <c r="M19" s="17"/>
      <c r="N19" s="17"/>
      <c r="O19" s="17"/>
      <c r="P19" s="40"/>
      <c r="Q19" s="48" t="s">
        <v>82</v>
      </c>
      <c r="R19" s="5" t="s">
        <v>83</v>
      </c>
      <c r="S19" s="49" t="s">
        <v>79</v>
      </c>
      <c r="T19" s="50" t="s">
        <v>79</v>
      </c>
      <c r="U19" s="50" t="s">
        <v>79</v>
      </c>
      <c r="V19" s="50" t="s">
        <v>79</v>
      </c>
      <c r="W19" s="50" t="s">
        <v>79</v>
      </c>
      <c r="X19" s="50" t="s">
        <v>79</v>
      </c>
      <c r="Y19" s="17">
        <v>559920625.4</v>
      </c>
      <c r="Z19" s="17">
        <v>559920625.4</v>
      </c>
      <c r="AA19" s="55"/>
    </row>
    <row r="20" spans="1:27" ht="14.25">
      <c r="A20" s="12"/>
      <c r="B20" s="5" t="s">
        <v>29</v>
      </c>
      <c r="C20" s="19"/>
      <c r="D20" s="20"/>
      <c r="E20" s="21"/>
      <c r="F20" s="12" t="s">
        <v>84</v>
      </c>
      <c r="G20" s="5" t="s">
        <v>85</v>
      </c>
      <c r="H20" s="16"/>
      <c r="I20" s="17"/>
      <c r="J20" s="17"/>
      <c r="K20" s="17"/>
      <c r="L20" s="17"/>
      <c r="M20" s="17"/>
      <c r="N20" s="17"/>
      <c r="O20" s="17"/>
      <c r="P20" s="40"/>
      <c r="Q20" s="48" t="s">
        <v>86</v>
      </c>
      <c r="R20" s="5" t="s">
        <v>87</v>
      </c>
      <c r="S20" s="49" t="s">
        <v>79</v>
      </c>
      <c r="T20" s="50" t="s">
        <v>79</v>
      </c>
      <c r="U20" s="50" t="s">
        <v>79</v>
      </c>
      <c r="V20" s="50" t="s">
        <v>79</v>
      </c>
      <c r="W20" s="50" t="s">
        <v>79</v>
      </c>
      <c r="X20" s="50" t="s">
        <v>79</v>
      </c>
      <c r="Y20" s="17">
        <v>162677145.55</v>
      </c>
      <c r="Z20" s="17">
        <v>162677145.55</v>
      </c>
      <c r="AA20" s="55"/>
    </row>
    <row r="21" spans="1:27" ht="14.25">
      <c r="A21" s="12"/>
      <c r="B21" s="5" t="s">
        <v>30</v>
      </c>
      <c r="C21" s="19"/>
      <c r="D21" s="20"/>
      <c r="E21" s="21"/>
      <c r="F21" s="12" t="s">
        <v>88</v>
      </c>
      <c r="G21" s="5" t="s">
        <v>89</v>
      </c>
      <c r="H21" s="16"/>
      <c r="I21" s="17"/>
      <c r="J21" s="17"/>
      <c r="K21" s="17"/>
      <c r="L21" s="17"/>
      <c r="M21" s="17"/>
      <c r="N21" s="17"/>
      <c r="O21" s="17"/>
      <c r="P21" s="40"/>
      <c r="Q21" s="48" t="s">
        <v>90</v>
      </c>
      <c r="R21" s="5" t="s">
        <v>91</v>
      </c>
      <c r="S21" s="49" t="s">
        <v>79</v>
      </c>
      <c r="T21" s="50" t="s">
        <v>79</v>
      </c>
      <c r="U21" s="50" t="s">
        <v>79</v>
      </c>
      <c r="V21" s="50" t="s">
        <v>79</v>
      </c>
      <c r="W21" s="50" t="s">
        <v>79</v>
      </c>
      <c r="X21" s="50" t="s">
        <v>79</v>
      </c>
      <c r="Y21" s="17">
        <v>64396592.07</v>
      </c>
      <c r="Z21" s="17">
        <v>64396592.07</v>
      </c>
      <c r="AA21" s="55"/>
    </row>
    <row r="22" spans="1:27" ht="14.25">
      <c r="A22" s="12"/>
      <c r="B22" s="5" t="s">
        <v>31</v>
      </c>
      <c r="C22" s="19"/>
      <c r="D22" s="20"/>
      <c r="E22" s="21"/>
      <c r="F22" s="12" t="s">
        <v>92</v>
      </c>
      <c r="G22" s="5" t="s">
        <v>93</v>
      </c>
      <c r="H22" s="16"/>
      <c r="I22" s="17"/>
      <c r="J22" s="17"/>
      <c r="K22" s="17"/>
      <c r="L22" s="17"/>
      <c r="M22" s="17"/>
      <c r="N22" s="17"/>
      <c r="O22" s="17"/>
      <c r="P22" s="40"/>
      <c r="Q22" s="48" t="s">
        <v>94</v>
      </c>
      <c r="R22" s="5" t="s">
        <v>95</v>
      </c>
      <c r="S22" s="49" t="s">
        <v>79</v>
      </c>
      <c r="T22" s="50" t="s">
        <v>79</v>
      </c>
      <c r="U22" s="50" t="s">
        <v>79</v>
      </c>
      <c r="V22" s="50" t="s">
        <v>79</v>
      </c>
      <c r="W22" s="50" t="s">
        <v>79</v>
      </c>
      <c r="X22" s="50" t="s">
        <v>79</v>
      </c>
      <c r="Y22" s="17"/>
      <c r="Z22" s="17"/>
      <c r="AA22" s="55"/>
    </row>
    <row r="23" spans="1:27" ht="14.25">
      <c r="A23" s="12"/>
      <c r="B23" s="5" t="s">
        <v>32</v>
      </c>
      <c r="C23" s="19"/>
      <c r="D23" s="20"/>
      <c r="E23" s="21"/>
      <c r="F23" s="12" t="s">
        <v>96</v>
      </c>
      <c r="G23" s="5" t="s">
        <v>97</v>
      </c>
      <c r="H23" s="16"/>
      <c r="I23" s="17"/>
      <c r="J23" s="17"/>
      <c r="K23" s="17"/>
      <c r="L23" s="17"/>
      <c r="M23" s="17"/>
      <c r="N23" s="17"/>
      <c r="O23" s="17"/>
      <c r="P23" s="40"/>
      <c r="Q23" s="48" t="s">
        <v>98</v>
      </c>
      <c r="R23" s="5" t="s">
        <v>99</v>
      </c>
      <c r="S23" s="49" t="s">
        <v>79</v>
      </c>
      <c r="T23" s="50" t="s">
        <v>79</v>
      </c>
      <c r="U23" s="50" t="s">
        <v>79</v>
      </c>
      <c r="V23" s="50" t="s">
        <v>79</v>
      </c>
      <c r="W23" s="50" t="s">
        <v>79</v>
      </c>
      <c r="X23" s="50" t="s">
        <v>79</v>
      </c>
      <c r="Y23" s="17">
        <v>3052552.73</v>
      </c>
      <c r="Z23" s="17">
        <v>3052552.73</v>
      </c>
      <c r="AA23" s="55">
        <v>0</v>
      </c>
    </row>
    <row r="24" spans="1:27" ht="14.25">
      <c r="A24" s="12"/>
      <c r="B24" s="5" t="s">
        <v>33</v>
      </c>
      <c r="C24" s="19"/>
      <c r="D24" s="20"/>
      <c r="E24" s="21"/>
      <c r="F24" s="12" t="s">
        <v>100</v>
      </c>
      <c r="G24" s="5" t="s">
        <v>101</v>
      </c>
      <c r="H24" s="16"/>
      <c r="I24" s="17"/>
      <c r="J24" s="17"/>
      <c r="K24" s="17"/>
      <c r="L24" s="17"/>
      <c r="M24" s="17"/>
      <c r="N24" s="17"/>
      <c r="O24" s="17"/>
      <c r="P24" s="40"/>
      <c r="Q24" s="48" t="s">
        <v>102</v>
      </c>
      <c r="R24" s="5" t="s">
        <v>103</v>
      </c>
      <c r="S24" s="49" t="s">
        <v>79</v>
      </c>
      <c r="T24" s="50" t="s">
        <v>79</v>
      </c>
      <c r="U24" s="50" t="s">
        <v>79</v>
      </c>
      <c r="V24" s="50" t="s">
        <v>79</v>
      </c>
      <c r="W24" s="50" t="s">
        <v>79</v>
      </c>
      <c r="X24" s="50" t="s">
        <v>79</v>
      </c>
      <c r="Y24" s="17">
        <v>78479613.98</v>
      </c>
      <c r="Z24" s="17">
        <v>78479613.98</v>
      </c>
      <c r="AA24" s="55"/>
    </row>
    <row r="25" spans="1:27" ht="14.25">
      <c r="A25" s="12"/>
      <c r="B25" s="5" t="s">
        <v>34</v>
      </c>
      <c r="C25" s="19"/>
      <c r="D25" s="20"/>
      <c r="E25" s="21"/>
      <c r="F25" s="12" t="s">
        <v>104</v>
      </c>
      <c r="G25" s="5" t="s">
        <v>105</v>
      </c>
      <c r="H25" s="16"/>
      <c r="I25" s="17"/>
      <c r="J25" s="17"/>
      <c r="K25" s="17"/>
      <c r="L25" s="17"/>
      <c r="M25" s="17"/>
      <c r="N25" s="17"/>
      <c r="O25" s="17"/>
      <c r="P25" s="40"/>
      <c r="Q25" s="48" t="s">
        <v>106</v>
      </c>
      <c r="R25" s="5" t="s">
        <v>107</v>
      </c>
      <c r="S25" s="49" t="s">
        <v>79</v>
      </c>
      <c r="T25" s="50" t="s">
        <v>79</v>
      </c>
      <c r="U25" s="50" t="s">
        <v>79</v>
      </c>
      <c r="V25" s="50" t="s">
        <v>79</v>
      </c>
      <c r="W25" s="50" t="s">
        <v>79</v>
      </c>
      <c r="X25" s="50" t="s">
        <v>79</v>
      </c>
      <c r="Y25" s="17">
        <v>0</v>
      </c>
      <c r="Z25" s="17"/>
      <c r="AA25" s="55">
        <v>0</v>
      </c>
    </row>
    <row r="26" spans="1:27" ht="14.25">
      <c r="A26" s="12"/>
      <c r="B26" s="5" t="s">
        <v>35</v>
      </c>
      <c r="C26" s="19"/>
      <c r="D26" s="20"/>
      <c r="E26" s="21"/>
      <c r="F26" s="12" t="s">
        <v>108</v>
      </c>
      <c r="G26" s="5" t="s">
        <v>109</v>
      </c>
      <c r="H26" s="16">
        <v>20021892</v>
      </c>
      <c r="I26" s="17">
        <v>20021892</v>
      </c>
      <c r="J26" s="17"/>
      <c r="K26" s="17">
        <v>21842847</v>
      </c>
      <c r="L26" s="17">
        <v>21842847</v>
      </c>
      <c r="M26" s="17"/>
      <c r="N26" s="17">
        <v>21842847</v>
      </c>
      <c r="O26" s="17">
        <v>21842847</v>
      </c>
      <c r="P26" s="40"/>
      <c r="Q26" s="48" t="s">
        <v>110</v>
      </c>
      <c r="R26" s="5" t="s">
        <v>111</v>
      </c>
      <c r="S26" s="49" t="s">
        <v>79</v>
      </c>
      <c r="T26" s="50" t="s">
        <v>79</v>
      </c>
      <c r="U26" s="50" t="s">
        <v>79</v>
      </c>
      <c r="V26" s="50" t="s">
        <v>79</v>
      </c>
      <c r="W26" s="50" t="s">
        <v>79</v>
      </c>
      <c r="X26" s="50" t="s">
        <v>79</v>
      </c>
      <c r="Y26" s="17"/>
      <c r="Z26" s="17"/>
      <c r="AA26" s="55"/>
    </row>
    <row r="27" spans="1:27" ht="14.25">
      <c r="A27" s="12"/>
      <c r="B27" s="5" t="s">
        <v>36</v>
      </c>
      <c r="C27" s="19"/>
      <c r="D27" s="20"/>
      <c r="E27" s="21"/>
      <c r="F27" s="12" t="s">
        <v>112</v>
      </c>
      <c r="G27" s="5" t="s">
        <v>113</v>
      </c>
      <c r="H27" s="16"/>
      <c r="I27" s="17"/>
      <c r="J27" s="17"/>
      <c r="K27" s="17"/>
      <c r="L27" s="17"/>
      <c r="M27" s="17"/>
      <c r="N27" s="17"/>
      <c r="O27" s="17"/>
      <c r="P27" s="40"/>
      <c r="Q27" s="48" t="s">
        <v>114</v>
      </c>
      <c r="R27" s="5" t="s">
        <v>115</v>
      </c>
      <c r="S27" s="49" t="s">
        <v>79</v>
      </c>
      <c r="T27" s="50" t="s">
        <v>79</v>
      </c>
      <c r="U27" s="50" t="s">
        <v>79</v>
      </c>
      <c r="V27" s="50" t="s">
        <v>79</v>
      </c>
      <c r="W27" s="50" t="s">
        <v>79</v>
      </c>
      <c r="X27" s="50" t="s">
        <v>79</v>
      </c>
      <c r="Y27" s="17"/>
      <c r="Z27" s="17"/>
      <c r="AA27" s="55"/>
    </row>
    <row r="28" spans="1:27" ht="14.25">
      <c r="A28" s="12"/>
      <c r="B28" s="5" t="s">
        <v>37</v>
      </c>
      <c r="C28" s="19"/>
      <c r="D28" s="20"/>
      <c r="E28" s="21"/>
      <c r="F28" s="12" t="s">
        <v>116</v>
      </c>
      <c r="G28" s="5" t="s">
        <v>117</v>
      </c>
      <c r="H28" s="16"/>
      <c r="I28" s="17"/>
      <c r="J28" s="17"/>
      <c r="K28" s="17"/>
      <c r="L28" s="17"/>
      <c r="M28" s="17"/>
      <c r="N28" s="17"/>
      <c r="O28" s="17"/>
      <c r="P28" s="40"/>
      <c r="Q28" s="48" t="s">
        <v>118</v>
      </c>
      <c r="R28" s="5" t="s">
        <v>119</v>
      </c>
      <c r="S28" s="49" t="s">
        <v>79</v>
      </c>
      <c r="T28" s="50" t="s">
        <v>79</v>
      </c>
      <c r="U28" s="50" t="s">
        <v>79</v>
      </c>
      <c r="V28" s="50" t="s">
        <v>79</v>
      </c>
      <c r="W28" s="50" t="s">
        <v>79</v>
      </c>
      <c r="X28" s="50" t="s">
        <v>79</v>
      </c>
      <c r="Y28" s="17"/>
      <c r="Z28" s="17"/>
      <c r="AA28" s="55"/>
    </row>
    <row r="29" spans="1:27" ht="14.25">
      <c r="A29" s="12"/>
      <c r="B29" s="5" t="s">
        <v>120</v>
      </c>
      <c r="C29" s="19"/>
      <c r="D29" s="20"/>
      <c r="E29" s="21"/>
      <c r="F29" s="12" t="s">
        <v>121</v>
      </c>
      <c r="G29" s="5" t="s">
        <v>122</v>
      </c>
      <c r="H29" s="16"/>
      <c r="I29" s="17"/>
      <c r="J29" s="17"/>
      <c r="K29" s="17"/>
      <c r="L29" s="17"/>
      <c r="M29" s="17"/>
      <c r="N29" s="17">
        <v>3052552.73</v>
      </c>
      <c r="O29" s="17">
        <v>3052552.73</v>
      </c>
      <c r="P29" s="40"/>
      <c r="Q29" s="48"/>
      <c r="R29" s="5" t="s">
        <v>123</v>
      </c>
      <c r="S29" s="19"/>
      <c r="T29" s="20"/>
      <c r="U29" s="20"/>
      <c r="V29" s="20"/>
      <c r="W29" s="20"/>
      <c r="X29" s="20"/>
      <c r="Y29" s="20"/>
      <c r="Z29" s="20"/>
      <c r="AA29" s="56"/>
    </row>
    <row r="30" spans="1:27" ht="14.25">
      <c r="A30" s="12"/>
      <c r="B30" s="5" t="s">
        <v>124</v>
      </c>
      <c r="C30" s="19"/>
      <c r="D30" s="20"/>
      <c r="E30" s="21"/>
      <c r="F30" s="12" t="s">
        <v>125</v>
      </c>
      <c r="G30" s="5" t="s">
        <v>126</v>
      </c>
      <c r="H30" s="16"/>
      <c r="I30" s="17"/>
      <c r="J30" s="17"/>
      <c r="K30" s="17"/>
      <c r="L30" s="17"/>
      <c r="M30" s="17"/>
      <c r="N30" s="17"/>
      <c r="O30" s="17"/>
      <c r="P30" s="40"/>
      <c r="Q30" s="48"/>
      <c r="R30" s="5" t="s">
        <v>127</v>
      </c>
      <c r="S30" s="19"/>
      <c r="T30" s="20"/>
      <c r="U30" s="20"/>
      <c r="V30" s="20"/>
      <c r="W30" s="20"/>
      <c r="X30" s="20"/>
      <c r="Y30" s="20"/>
      <c r="Z30" s="20"/>
      <c r="AA30" s="56"/>
    </row>
    <row r="31" spans="1:27" ht="14.25">
      <c r="A31" s="12"/>
      <c r="B31" s="5" t="s">
        <v>128</v>
      </c>
      <c r="C31" s="19"/>
      <c r="D31" s="20"/>
      <c r="E31" s="21"/>
      <c r="F31" s="12" t="s">
        <v>129</v>
      </c>
      <c r="G31" s="5" t="s">
        <v>130</v>
      </c>
      <c r="H31" s="16"/>
      <c r="I31" s="17"/>
      <c r="J31" s="17"/>
      <c r="K31" s="17"/>
      <c r="L31" s="17"/>
      <c r="M31" s="17"/>
      <c r="N31" s="17"/>
      <c r="O31" s="17"/>
      <c r="P31" s="40"/>
      <c r="Q31" s="48"/>
      <c r="R31" s="5" t="s">
        <v>131</v>
      </c>
      <c r="S31" s="19"/>
      <c r="T31" s="20"/>
      <c r="U31" s="20"/>
      <c r="V31" s="20"/>
      <c r="W31" s="20"/>
      <c r="X31" s="20"/>
      <c r="Y31" s="20"/>
      <c r="Z31" s="20"/>
      <c r="AA31" s="56"/>
    </row>
    <row r="32" spans="1:27" ht="14.25">
      <c r="A32" s="22"/>
      <c r="B32" s="5" t="s">
        <v>132</v>
      </c>
      <c r="C32" s="19"/>
      <c r="D32" s="20"/>
      <c r="E32" s="21"/>
      <c r="F32" s="22"/>
      <c r="G32" s="5" t="s">
        <v>133</v>
      </c>
      <c r="H32" s="19"/>
      <c r="I32" s="20"/>
      <c r="J32" s="20"/>
      <c r="K32" s="20"/>
      <c r="L32" s="20"/>
      <c r="M32" s="20"/>
      <c r="N32" s="20"/>
      <c r="O32" s="20"/>
      <c r="P32" s="41"/>
      <c r="Q32" s="51"/>
      <c r="R32" s="5" t="s">
        <v>134</v>
      </c>
      <c r="S32" s="19"/>
      <c r="T32" s="20"/>
      <c r="U32" s="20"/>
      <c r="V32" s="20"/>
      <c r="W32" s="20"/>
      <c r="X32" s="20"/>
      <c r="Y32" s="20"/>
      <c r="Z32" s="20"/>
      <c r="AA32" s="56"/>
    </row>
    <row r="33" spans="1:27" ht="14.25">
      <c r="A33" s="22" t="s">
        <v>135</v>
      </c>
      <c r="B33" s="5" t="s">
        <v>136</v>
      </c>
      <c r="C33" s="16">
        <v>698480000</v>
      </c>
      <c r="D33" s="17">
        <v>866270691</v>
      </c>
      <c r="E33" s="18">
        <f>SUM(E8)</f>
        <v>869693977</v>
      </c>
      <c r="F33" s="22" t="s">
        <v>137</v>
      </c>
      <c r="G33" s="5" t="s">
        <v>134</v>
      </c>
      <c r="H33" s="16">
        <v>698480000</v>
      </c>
      <c r="I33" s="17">
        <v>698480000</v>
      </c>
      <c r="J33" s="17"/>
      <c r="K33" s="17">
        <v>866270691</v>
      </c>
      <c r="L33" s="17">
        <v>866270691</v>
      </c>
      <c r="M33" s="17"/>
      <c r="N33" s="17">
        <f>SUM(N12:N29)</f>
        <v>868526529.73</v>
      </c>
      <c r="O33" s="17">
        <f>SUM(O12:O29)</f>
        <v>868526529.73</v>
      </c>
      <c r="P33" s="40"/>
      <c r="Q33" s="51" t="s">
        <v>137</v>
      </c>
      <c r="R33" s="5" t="s">
        <v>138</v>
      </c>
      <c r="S33" s="16">
        <v>698480000</v>
      </c>
      <c r="T33" s="17">
        <v>698480000</v>
      </c>
      <c r="U33" s="17"/>
      <c r="V33" s="17">
        <v>866270691</v>
      </c>
      <c r="W33" s="17">
        <v>866270691</v>
      </c>
      <c r="X33" s="17"/>
      <c r="Y33" s="17">
        <f>Y18</f>
        <v>868526529.7300001</v>
      </c>
      <c r="Z33" s="17">
        <f>Z18</f>
        <v>868526529.7300001</v>
      </c>
      <c r="AA33" s="55"/>
    </row>
    <row r="34" spans="1:27" ht="14.25">
      <c r="A34" s="12" t="s">
        <v>139</v>
      </c>
      <c r="B34" s="5" t="s">
        <v>140</v>
      </c>
      <c r="C34" s="16"/>
      <c r="D34" s="17"/>
      <c r="E34" s="18">
        <v>3144242.47</v>
      </c>
      <c r="F34" s="12" t="s">
        <v>141</v>
      </c>
      <c r="G34" s="5" t="s">
        <v>138</v>
      </c>
      <c r="H34" s="16"/>
      <c r="I34" s="17"/>
      <c r="J34" s="17"/>
      <c r="K34" s="17"/>
      <c r="L34" s="17"/>
      <c r="M34" s="17"/>
      <c r="N34" s="17">
        <v>4311689.74</v>
      </c>
      <c r="O34" s="17">
        <v>4311689.74</v>
      </c>
      <c r="P34" s="40"/>
      <c r="Q34" s="48" t="s">
        <v>141</v>
      </c>
      <c r="R34" s="5" t="s">
        <v>142</v>
      </c>
      <c r="S34" s="16"/>
      <c r="T34" s="17"/>
      <c r="U34" s="17"/>
      <c r="V34" s="17"/>
      <c r="W34" s="17"/>
      <c r="X34" s="17"/>
      <c r="Y34" s="17" t="s">
        <v>143</v>
      </c>
      <c r="Z34" s="17">
        <v>4311689.74</v>
      </c>
      <c r="AA34" s="55"/>
    </row>
    <row r="35" spans="1:27" ht="14.25">
      <c r="A35" s="12" t="s">
        <v>38</v>
      </c>
      <c r="B35" s="5" t="s">
        <v>144</v>
      </c>
      <c r="C35" s="16"/>
      <c r="D35" s="17"/>
      <c r="E35" s="18">
        <v>3144242.47</v>
      </c>
      <c r="F35" s="12"/>
      <c r="G35" s="5" t="s">
        <v>142</v>
      </c>
      <c r="H35" s="19"/>
      <c r="I35" s="20"/>
      <c r="J35" s="20"/>
      <c r="K35" s="20"/>
      <c r="L35" s="20"/>
      <c r="M35" s="20"/>
      <c r="N35" s="20"/>
      <c r="O35" s="20"/>
      <c r="P35" s="41"/>
      <c r="Q35" s="48"/>
      <c r="R35" s="5" t="s">
        <v>145</v>
      </c>
      <c r="S35" s="19"/>
      <c r="T35" s="20"/>
      <c r="U35" s="20"/>
      <c r="V35" s="20"/>
      <c r="W35" s="20"/>
      <c r="X35" s="20"/>
      <c r="Y35" s="20"/>
      <c r="Z35" s="20"/>
      <c r="AA35" s="56"/>
    </row>
    <row r="36" spans="1:27" ht="14.25">
      <c r="A36" s="12" t="s">
        <v>43</v>
      </c>
      <c r="B36" s="5" t="s">
        <v>146</v>
      </c>
      <c r="C36" s="16"/>
      <c r="D36" s="17"/>
      <c r="E36" s="18"/>
      <c r="F36" s="12"/>
      <c r="G36" s="5" t="s">
        <v>145</v>
      </c>
      <c r="H36" s="19"/>
      <c r="I36" s="20"/>
      <c r="J36" s="20"/>
      <c r="K36" s="20"/>
      <c r="L36" s="20"/>
      <c r="M36" s="20"/>
      <c r="N36" s="20"/>
      <c r="O36" s="20"/>
      <c r="P36" s="41"/>
      <c r="Q36" s="48"/>
      <c r="R36" s="5" t="s">
        <v>147</v>
      </c>
      <c r="S36" s="19"/>
      <c r="T36" s="20"/>
      <c r="U36" s="20"/>
      <c r="V36" s="20"/>
      <c r="W36" s="20"/>
      <c r="X36" s="20"/>
      <c r="Y36" s="20"/>
      <c r="Z36" s="20"/>
      <c r="AA36" s="56"/>
    </row>
    <row r="37" spans="1:27" ht="15">
      <c r="A37" s="23" t="s">
        <v>148</v>
      </c>
      <c r="B37" s="24" t="s">
        <v>149</v>
      </c>
      <c r="C37" s="25">
        <v>698480000</v>
      </c>
      <c r="D37" s="26">
        <v>866270691</v>
      </c>
      <c r="E37" s="27">
        <f>SUM(E33:E34)</f>
        <v>872838219.47</v>
      </c>
      <c r="F37" s="23" t="s">
        <v>148</v>
      </c>
      <c r="G37" s="24" t="s">
        <v>147</v>
      </c>
      <c r="H37" s="25">
        <v>698480000</v>
      </c>
      <c r="I37" s="26">
        <v>698480000</v>
      </c>
      <c r="J37" s="26"/>
      <c r="K37" s="26">
        <v>866270691</v>
      </c>
      <c r="L37" s="26">
        <v>866270691</v>
      </c>
      <c r="M37" s="26"/>
      <c r="N37" s="26">
        <f>SUM(N33:N34)</f>
        <v>872838219.47</v>
      </c>
      <c r="O37" s="26">
        <f>SUM(O33:O34)</f>
        <v>872838219.47</v>
      </c>
      <c r="P37" s="42"/>
      <c r="Q37" s="52" t="s">
        <v>148</v>
      </c>
      <c r="R37" s="24" t="s">
        <v>150</v>
      </c>
      <c r="S37" s="25">
        <v>698480000</v>
      </c>
      <c r="T37" s="26">
        <v>698480000</v>
      </c>
      <c r="U37" s="26"/>
      <c r="V37" s="26">
        <v>866270691</v>
      </c>
      <c r="W37" s="26">
        <v>866270691</v>
      </c>
      <c r="X37" s="26"/>
      <c r="Y37" s="26">
        <v>872838219.47</v>
      </c>
      <c r="Z37" s="26">
        <f>SUM(Z33:Z34)</f>
        <v>872838219.4700001</v>
      </c>
      <c r="AA37" s="57"/>
    </row>
    <row r="38" spans="1:27" ht="15">
      <c r="A38" s="28" t="s">
        <v>151</v>
      </c>
      <c r="B38" s="29"/>
      <c r="C38" s="30"/>
      <c r="D38" s="30"/>
      <c r="E38" s="30"/>
      <c r="F38" s="31"/>
      <c r="G38" s="32"/>
      <c r="H38" s="33"/>
      <c r="I38" s="43"/>
      <c r="J38" s="43"/>
      <c r="K38" s="43"/>
      <c r="L38" s="43"/>
      <c r="M38" s="43"/>
      <c r="N38" s="44"/>
      <c r="O38" s="33"/>
      <c r="P38" s="43"/>
      <c r="Q38" s="53"/>
      <c r="R38" s="53"/>
      <c r="S38" s="33"/>
      <c r="T38" s="33"/>
      <c r="U38" s="33"/>
      <c r="V38" s="43"/>
      <c r="W38" s="43"/>
      <c r="X38" s="43"/>
      <c r="Y38" s="33"/>
      <c r="Z38" s="33"/>
      <c r="AA38" s="33"/>
    </row>
  </sheetData>
  <sheetProtection/>
  <mergeCells count="22">
    <mergeCell ref="A1:AA1"/>
    <mergeCell ref="A2:M2"/>
    <mergeCell ref="Q3:AA3"/>
    <mergeCell ref="A4:E4"/>
    <mergeCell ref="F4:P4"/>
    <mergeCell ref="Q4:AA4"/>
    <mergeCell ref="H5:J5"/>
    <mergeCell ref="K5:M5"/>
    <mergeCell ref="N5:P5"/>
    <mergeCell ref="S5:U5"/>
    <mergeCell ref="V5:X5"/>
    <mergeCell ref="Y5:AA5"/>
    <mergeCell ref="A38:F38"/>
    <mergeCell ref="A5:A6"/>
    <mergeCell ref="B5:B6"/>
    <mergeCell ref="C5:C6"/>
    <mergeCell ref="D5:D6"/>
    <mergeCell ref="E5:E6"/>
    <mergeCell ref="F5:F6"/>
    <mergeCell ref="G5:G6"/>
    <mergeCell ref="Q5:Q6"/>
    <mergeCell ref="R5:R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2020-09-25T02:20:26Z</dcterms:created>
  <dcterms:modified xsi:type="dcterms:W3CDTF">2020-09-25T02:29:52Z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